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hare1\Contract Management\RFP\~Children's Crisis Residential - 10.2026 FY27\~FINAL DOCUMENTS\Attachments 2026\"/>
    </mc:Choice>
  </mc:AlternateContent>
  <xr:revisionPtr revIDLastSave="0" documentId="13_ncr:1_{33C3AD91-C84A-4F01-AA04-BE487D0843A3}" xr6:coauthVersionLast="47" xr6:coauthVersionMax="47" xr10:uidLastSave="{00000000-0000-0000-0000-000000000000}"/>
  <bookViews>
    <workbookView xWindow="16080" yWindow="5640" windowWidth="29040" windowHeight="15720" xr2:uid="{00000000-000D-0000-FFFF-FFFF00000000}"/>
  </bookViews>
  <sheets>
    <sheet name="Cost Calculation" sheetId="11" r:id="rId1"/>
    <sheet name="Staffing Schedule" sheetId="1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12" l="1"/>
  <c r="I3" i="12" s="1"/>
  <c r="I1" i="12" s="1"/>
  <c r="F78" i="11" l="1"/>
  <c r="F68" i="11"/>
  <c r="F54" i="11"/>
  <c r="F42" i="11"/>
  <c r="F26" i="11"/>
  <c r="F83" i="11" l="1"/>
  <c r="F80" i="11"/>
  <c r="F44" i="11"/>
  <c r="F56" i="11" l="1"/>
  <c r="F84" i="11"/>
  <c r="F85" i="11"/>
</calcChain>
</file>

<file path=xl/sharedStrings.xml><?xml version="1.0" encoding="utf-8"?>
<sst xmlns="http://schemas.openxmlformats.org/spreadsheetml/2006/main" count="79" uniqueCount="78">
  <si>
    <t>St. Clair County Community Mental Health</t>
  </si>
  <si>
    <t>Specialized Residential Services</t>
  </si>
  <si>
    <t>Revenue &amp; Expense Report</t>
  </si>
  <si>
    <t>Provider:</t>
  </si>
  <si>
    <t>Group Home</t>
  </si>
  <si>
    <t>Date:</t>
  </si>
  <si>
    <t>Fiscal Year:</t>
  </si>
  <si>
    <t>FY 27 Final Actual Revenue &amp; Expense</t>
  </si>
  <si>
    <t>SERVICE COSTS</t>
  </si>
  <si>
    <t>Direct Care Personnel Costs</t>
  </si>
  <si>
    <t>Salaries and Wages</t>
  </si>
  <si>
    <t>Payroll Taxes</t>
  </si>
  <si>
    <t>Fringes</t>
  </si>
  <si>
    <t>Other Personnel Costs (Specify)</t>
  </si>
  <si>
    <t>Workman's Compensation</t>
  </si>
  <si>
    <t>TOTAL DIRECT CARE PERSONNEL COSTS</t>
  </si>
  <si>
    <t>Operations</t>
  </si>
  <si>
    <t>Activity Materials</t>
  </si>
  <si>
    <t>Residential Medical</t>
  </si>
  <si>
    <t>Contractual</t>
  </si>
  <si>
    <t>Minor Equipment</t>
  </si>
  <si>
    <t>Insurance Non-Facility</t>
  </si>
  <si>
    <t>Vehicle Expenses</t>
  </si>
  <si>
    <t>Transportation</t>
  </si>
  <si>
    <t>Depreciation</t>
  </si>
  <si>
    <t>Administration</t>
  </si>
  <si>
    <t>Other Operating Costs</t>
  </si>
  <si>
    <t>Misc Expense</t>
  </si>
  <si>
    <t>TOTAL OPERATIONS COSTS</t>
  </si>
  <si>
    <t>TOTAL SERVICE COSTS</t>
  </si>
  <si>
    <t>SERVICE REVENUE</t>
  </si>
  <si>
    <t>CMH Revenue</t>
  </si>
  <si>
    <t>BWATC</t>
  </si>
  <si>
    <t>Resident Medical</t>
  </si>
  <si>
    <t>Other Revenue</t>
  </si>
  <si>
    <t>TOTAL SERVICE REVENUE</t>
  </si>
  <si>
    <t>NET SERVICE COST</t>
  </si>
  <si>
    <t>ROOM &amp; BOARD COSTS</t>
  </si>
  <si>
    <t>Rent</t>
  </si>
  <si>
    <t>Utilities</t>
  </si>
  <si>
    <t>Maintenance</t>
  </si>
  <si>
    <t>Consumables</t>
  </si>
  <si>
    <t>Resident Allowance</t>
  </si>
  <si>
    <t>Other Room &amp; Board Costs</t>
  </si>
  <si>
    <t xml:space="preserve">Food </t>
  </si>
  <si>
    <t>Food Stamps, Misc.</t>
  </si>
  <si>
    <t>TOTAL ROOM &amp; BOARD COSTS</t>
  </si>
  <si>
    <t>ROOM &amp; BOARD REVENUE</t>
  </si>
  <si>
    <t>SSI Revenue</t>
  </si>
  <si>
    <t>Food Stamp Revenue</t>
  </si>
  <si>
    <t>Other Room &amp; Board Revenue</t>
  </si>
  <si>
    <t>TOTAL ROOM &amp; BOARD REVENUE</t>
  </si>
  <si>
    <t>NET ROOM &amp; BOARD COST</t>
  </si>
  <si>
    <t>TOTAL REVENUE</t>
  </si>
  <si>
    <t>TOTAL EXPENSE</t>
  </si>
  <si>
    <t>NET PROFIT / LOSS</t>
  </si>
  <si>
    <t>CORPORATION</t>
  </si>
  <si>
    <t>FTE'S</t>
  </si>
  <si>
    <t>GROUP HOME</t>
  </si>
  <si>
    <t>HOURS PER WEEK</t>
  </si>
  <si>
    <t>CONTRACT DATE</t>
  </si>
  <si>
    <t>SHIFT</t>
  </si>
  <si>
    <t>SUNDAY</t>
  </si>
  <si>
    <t>MONDAY</t>
  </si>
  <si>
    <t>TUESDAY</t>
  </si>
  <si>
    <t>WEDNESDAY</t>
  </si>
  <si>
    <t>THURSDAY</t>
  </si>
  <si>
    <t>FRIDAY</t>
  </si>
  <si>
    <t>SATURDAY</t>
  </si>
  <si>
    <t>TOTAL WEEKLY HOURS</t>
  </si>
  <si>
    <t>DAY                           7A - 3P</t>
  </si>
  <si>
    <t>AFTERNOON         10A - 5P</t>
  </si>
  <si>
    <t>AFTERNOON          3P - 11P</t>
  </si>
  <si>
    <t>AFTERNOON          3P - 9P</t>
  </si>
  <si>
    <t>MIDNIGHT            11P - 7A</t>
  </si>
  <si>
    <t>TOTAL</t>
  </si>
  <si>
    <t>Attachment</t>
  </si>
  <si>
    <t xml:space="preserve">  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</si>
</sst>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2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0" borderId="2" xfId="0" applyBorder="1"/>
    <xf numFmtId="44" fontId="0" fillId="0" borderId="1" xfId="1" applyFont="1" applyBorder="1"/>
    <xf numFmtId="0" fontId="2" fillId="0" borderId="0" xfId="0" applyFont="1"/>
    <xf numFmtId="0" fontId="2" fillId="0" borderId="1" xfId="0" applyFont="1" applyBorder="1"/>
    <xf numFmtId="44" fontId="2" fillId="0" borderId="1" xfId="1" applyFont="1" applyBorder="1"/>
    <xf numFmtId="44" fontId="0" fillId="0" borderId="0" xfId="1" applyFont="1"/>
    <xf numFmtId="44" fontId="0" fillId="0" borderId="2" xfId="1" applyFont="1" applyBorder="1"/>
    <xf numFmtId="44" fontId="0" fillId="0" borderId="0" xfId="1" applyFont="1" applyBorder="1"/>
    <xf numFmtId="44" fontId="2" fillId="0" borderId="0" xfId="1" applyFont="1"/>
    <xf numFmtId="44" fontId="2" fillId="0" borderId="0" xfId="1" applyFont="1" applyBorder="1"/>
    <xf numFmtId="44" fontId="2" fillId="0" borderId="4" xfId="1" applyFont="1" applyBorder="1"/>
    <xf numFmtId="0" fontId="4" fillId="0" borderId="0" xfId="0" applyFont="1"/>
    <xf numFmtId="44" fontId="2" fillId="0" borderId="3" xfId="1" applyFont="1" applyBorder="1"/>
    <xf numFmtId="44" fontId="0" fillId="0" borderId="0" xfId="1" applyFont="1" applyFill="1" applyBorder="1"/>
    <xf numFmtId="14" fontId="0" fillId="0" borderId="1" xfId="0" applyNumberFormat="1" applyBorder="1" applyAlignment="1">
      <alignment horizontal="center" vertical="center"/>
    </xf>
    <xf numFmtId="44" fontId="0" fillId="0" borderId="0" xfId="0" applyNumberFormat="1"/>
    <xf numFmtId="0" fontId="0" fillId="2" borderId="2" xfId="0" applyFill="1" applyBorder="1"/>
    <xf numFmtId="0" fontId="4" fillId="0" borderId="2" xfId="0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0" fontId="2" fillId="0" borderId="11" xfId="0" applyFont="1" applyBorder="1"/>
    <xf numFmtId="0" fontId="2" fillId="0" borderId="13" xfId="0" applyFont="1" applyBorder="1"/>
    <xf numFmtId="0" fontId="2" fillId="0" borderId="0" xfId="0" applyFont="1" applyAlignment="1">
      <alignment horizontal="right"/>
    </xf>
    <xf numFmtId="0" fontId="2" fillId="0" borderId="14" xfId="0" applyFont="1" applyBorder="1"/>
    <xf numFmtId="0" fontId="0" fillId="0" borderId="13" xfId="0" applyBorder="1"/>
    <xf numFmtId="44" fontId="2" fillId="3" borderId="3" xfId="1" applyFont="1" applyFill="1" applyBorder="1" applyAlignment="1">
      <alignment horizontal="center" wrapText="1"/>
    </xf>
    <xf numFmtId="44" fontId="2" fillId="3" borderId="15" xfId="1" applyFont="1" applyFill="1" applyBorder="1" applyAlignment="1">
      <alignment horizontal="center" wrapText="1"/>
    </xf>
    <xf numFmtId="0" fontId="2" fillId="0" borderId="16" xfId="0" applyFont="1" applyBorder="1" applyAlignment="1">
      <alignment horizontal="left" wrapText="1"/>
    </xf>
    <xf numFmtId="0" fontId="0" fillId="0" borderId="17" xfId="0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8" xfId="0" applyFont="1" applyBorder="1" applyAlignment="1">
      <alignment horizontal="left" wrapText="1"/>
    </xf>
    <xf numFmtId="0" fontId="0" fillId="0" borderId="20" xfId="0" applyBorder="1"/>
    <xf numFmtId="0" fontId="2" fillId="0" borderId="15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0" fillId="0" borderId="12" xfId="0" applyBorder="1" applyAlignment="1">
      <alignment horizontal="left"/>
    </xf>
    <xf numFmtId="44" fontId="2" fillId="3" borderId="8" xfId="1" applyFont="1" applyFill="1" applyBorder="1" applyAlignment="1">
      <alignment horizontal="left" wrapText="1"/>
    </xf>
    <xf numFmtId="0" fontId="0" fillId="0" borderId="19" xfId="0" applyBorder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5"/>
  <sheetViews>
    <sheetView tabSelected="1" workbookViewId="0">
      <selection activeCell="L22" sqref="L22"/>
    </sheetView>
  </sheetViews>
  <sheetFormatPr defaultColWidth="8.83203125" defaultRowHeight="12.75" x14ac:dyDescent="0.2"/>
  <cols>
    <col min="1" max="2" width="4.83203125" style="4" customWidth="1"/>
    <col min="3" max="3" width="5.6640625" customWidth="1"/>
    <col min="4" max="4" width="36.83203125" customWidth="1"/>
    <col min="5" max="5" width="4.6640625" customWidth="1"/>
    <col min="6" max="6" width="22.83203125" style="7" customWidth="1"/>
    <col min="7" max="7" width="19.33203125" customWidth="1"/>
    <col min="8" max="9" width="12.5" bestFit="1" customWidth="1"/>
  </cols>
  <sheetData>
    <row r="1" spans="1:7" ht="15.75" x14ac:dyDescent="0.25">
      <c r="A1" s="43" t="s">
        <v>0</v>
      </c>
      <c r="B1" s="43"/>
      <c r="C1" s="43"/>
      <c r="D1" s="43"/>
      <c r="E1" s="43"/>
      <c r="F1" s="43"/>
      <c r="G1" s="43"/>
    </row>
    <row r="2" spans="1:7" ht="15.75" x14ac:dyDescent="0.25">
      <c r="A2" s="43" t="s">
        <v>1</v>
      </c>
      <c r="B2" s="43"/>
      <c r="C2" s="43"/>
      <c r="D2" s="43"/>
      <c r="E2" s="43"/>
      <c r="F2" s="43"/>
      <c r="G2" s="43"/>
    </row>
    <row r="3" spans="1:7" ht="15.75" x14ac:dyDescent="0.25">
      <c r="A3" s="43" t="s">
        <v>2</v>
      </c>
      <c r="B3" s="43"/>
      <c r="C3" s="43"/>
      <c r="D3" s="43"/>
      <c r="E3" s="43"/>
      <c r="F3" s="43"/>
      <c r="G3" s="43"/>
    </row>
    <row r="4" spans="1:7" ht="25.5" x14ac:dyDescent="0.35">
      <c r="A4" s="42"/>
      <c r="B4" s="42"/>
      <c r="C4" s="42"/>
      <c r="D4" s="42"/>
      <c r="E4" s="42"/>
      <c r="F4" s="49" t="s">
        <v>76</v>
      </c>
      <c r="G4" s="50" t="s">
        <v>77</v>
      </c>
    </row>
    <row r="5" spans="1:7" ht="15.75" x14ac:dyDescent="0.25">
      <c r="A5" s="42"/>
      <c r="B5" s="42"/>
      <c r="C5" s="42"/>
      <c r="D5" s="42"/>
      <c r="E5" s="42"/>
      <c r="F5" s="42"/>
      <c r="G5" s="42"/>
    </row>
    <row r="7" spans="1:7" x14ac:dyDescent="0.2">
      <c r="A7" s="5" t="s">
        <v>3</v>
      </c>
      <c r="B7" s="5"/>
      <c r="C7" s="1"/>
      <c r="D7" s="1"/>
      <c r="F7" s="6" t="s">
        <v>4</v>
      </c>
      <c r="G7" s="1"/>
    </row>
    <row r="9" spans="1:7" x14ac:dyDescent="0.2">
      <c r="A9" s="5" t="s">
        <v>5</v>
      </c>
      <c r="B9" s="5"/>
      <c r="C9" s="1"/>
      <c r="D9" s="16"/>
      <c r="F9" s="6" t="s">
        <v>6</v>
      </c>
      <c r="G9" s="1"/>
    </row>
    <row r="10" spans="1:7" ht="13.5" thickBot="1" x14ac:dyDescent="0.25">
      <c r="F10" s="11"/>
    </row>
    <row r="11" spans="1:7" ht="12.75" customHeight="1" x14ac:dyDescent="0.2">
      <c r="F11" s="44" t="s">
        <v>7</v>
      </c>
    </row>
    <row r="12" spans="1:7" x14ac:dyDescent="0.2">
      <c r="F12" s="45"/>
    </row>
    <row r="13" spans="1:7" x14ac:dyDescent="0.2">
      <c r="F13" s="45"/>
    </row>
    <row r="14" spans="1:7" x14ac:dyDescent="0.2">
      <c r="F14" s="45"/>
    </row>
    <row r="15" spans="1:7" ht="13.5" thickBot="1" x14ac:dyDescent="0.25">
      <c r="F15" s="46"/>
    </row>
    <row r="17" spans="1:8" ht="12.75" customHeight="1" x14ac:dyDescent="0.2">
      <c r="A17" s="4" t="s">
        <v>8</v>
      </c>
    </row>
    <row r="19" spans="1:8" x14ac:dyDescent="0.2">
      <c r="B19" s="4" t="s">
        <v>9</v>
      </c>
    </row>
    <row r="20" spans="1:8" x14ac:dyDescent="0.2">
      <c r="C20" t="s">
        <v>10</v>
      </c>
      <c r="F20" s="3"/>
      <c r="H20" s="17"/>
    </row>
    <row r="21" spans="1:8" x14ac:dyDescent="0.2">
      <c r="C21" t="s">
        <v>11</v>
      </c>
      <c r="F21" s="8"/>
      <c r="H21" s="17"/>
    </row>
    <row r="22" spans="1:8" x14ac:dyDescent="0.2">
      <c r="C22" t="s">
        <v>12</v>
      </c>
      <c r="F22" s="8"/>
      <c r="H22" s="17"/>
    </row>
    <row r="23" spans="1:8" x14ac:dyDescent="0.2">
      <c r="C23" t="s">
        <v>13</v>
      </c>
      <c r="F23" s="9"/>
      <c r="H23" s="17"/>
    </row>
    <row r="24" spans="1:8" ht="12.75" customHeight="1" x14ac:dyDescent="0.2">
      <c r="D24" s="1" t="s">
        <v>14</v>
      </c>
      <c r="F24" s="3"/>
      <c r="H24" s="17"/>
    </row>
    <row r="25" spans="1:8" x14ac:dyDescent="0.2">
      <c r="D25" s="1"/>
      <c r="F25" s="3"/>
      <c r="H25" s="17"/>
    </row>
    <row r="26" spans="1:8" x14ac:dyDescent="0.2">
      <c r="B26" s="4" t="s">
        <v>15</v>
      </c>
      <c r="F26" s="9">
        <f>SUM(F20:F25)</f>
        <v>0</v>
      </c>
      <c r="H26" s="17"/>
    </row>
    <row r="27" spans="1:8" x14ac:dyDescent="0.2">
      <c r="F27" s="9"/>
      <c r="H27" s="17"/>
    </row>
    <row r="28" spans="1:8" x14ac:dyDescent="0.2">
      <c r="B28" s="4" t="s">
        <v>16</v>
      </c>
      <c r="H28" s="17"/>
    </row>
    <row r="29" spans="1:8" x14ac:dyDescent="0.2">
      <c r="C29" t="s">
        <v>17</v>
      </c>
      <c r="F29" s="3"/>
      <c r="H29" s="17"/>
    </row>
    <row r="30" spans="1:8" x14ac:dyDescent="0.2">
      <c r="C30" t="s">
        <v>18</v>
      </c>
      <c r="F30" s="8"/>
      <c r="H30" s="17"/>
    </row>
    <row r="31" spans="1:8" x14ac:dyDescent="0.2">
      <c r="C31" t="s">
        <v>19</v>
      </c>
      <c r="F31" s="8"/>
      <c r="H31" s="17"/>
    </row>
    <row r="32" spans="1:8" x14ac:dyDescent="0.2">
      <c r="C32" t="s">
        <v>20</v>
      </c>
      <c r="F32" s="8"/>
      <c r="H32" s="17"/>
    </row>
    <row r="33" spans="1:9" x14ac:dyDescent="0.2">
      <c r="C33" t="s">
        <v>21</v>
      </c>
      <c r="F33" s="8"/>
      <c r="H33" s="17"/>
    </row>
    <row r="34" spans="1:9" x14ac:dyDescent="0.2">
      <c r="C34" t="s">
        <v>22</v>
      </c>
      <c r="F34"/>
      <c r="H34" s="17"/>
    </row>
    <row r="35" spans="1:9" x14ac:dyDescent="0.2">
      <c r="D35" t="s">
        <v>23</v>
      </c>
      <c r="F35" s="3"/>
      <c r="H35" s="17"/>
    </row>
    <row r="36" spans="1:9" x14ac:dyDescent="0.2">
      <c r="D36" t="s">
        <v>24</v>
      </c>
      <c r="F36" s="3"/>
      <c r="H36" s="17"/>
    </row>
    <row r="37" spans="1:9" x14ac:dyDescent="0.2">
      <c r="C37" t="s">
        <v>25</v>
      </c>
      <c r="F37" s="3"/>
      <c r="H37" s="17"/>
      <c r="I37" s="17"/>
    </row>
    <row r="38" spans="1:9" s="4" customFormat="1" x14ac:dyDescent="0.2">
      <c r="C38" t="s">
        <v>26</v>
      </c>
      <c r="D38"/>
      <c r="E38"/>
      <c r="F38"/>
      <c r="G38"/>
    </row>
    <row r="39" spans="1:9" s="4" customFormat="1" x14ac:dyDescent="0.2">
      <c r="C39"/>
      <c r="D39" s="1" t="s">
        <v>27</v>
      </c>
      <c r="E39"/>
      <c r="F39" s="3"/>
      <c r="G39"/>
    </row>
    <row r="40" spans="1:9" s="4" customFormat="1" x14ac:dyDescent="0.2">
      <c r="C40"/>
      <c r="D40" s="19"/>
      <c r="E40"/>
      <c r="F40" s="8"/>
      <c r="G40"/>
    </row>
    <row r="41" spans="1:9" s="4" customFormat="1" x14ac:dyDescent="0.2">
      <c r="C41"/>
      <c r="D41" s="18"/>
      <c r="E41"/>
      <c r="F41" s="8"/>
      <c r="G41"/>
    </row>
    <row r="42" spans="1:9" s="4" customFormat="1" x14ac:dyDescent="0.2">
      <c r="B42" s="4" t="s">
        <v>28</v>
      </c>
      <c r="F42" s="10">
        <f>SUM(F29:F41)</f>
        <v>0</v>
      </c>
      <c r="G42"/>
    </row>
    <row r="43" spans="1:9" s="4" customFormat="1" x14ac:dyDescent="0.2">
      <c r="F43" s="10"/>
      <c r="G43"/>
    </row>
    <row r="44" spans="1:9" s="4" customFormat="1" ht="13.5" thickBot="1" x14ac:dyDescent="0.25">
      <c r="A44" s="4" t="s">
        <v>29</v>
      </c>
      <c r="F44" s="12">
        <f>+F42+F26</f>
        <v>0</v>
      </c>
      <c r="G44"/>
    </row>
    <row r="45" spans="1:9" s="4" customFormat="1" ht="13.5" thickTop="1" x14ac:dyDescent="0.2">
      <c r="F45" s="11"/>
      <c r="G45"/>
    </row>
    <row r="46" spans="1:9" x14ac:dyDescent="0.2">
      <c r="A46" s="4" t="s">
        <v>30</v>
      </c>
      <c r="C46" s="4"/>
      <c r="D46" s="4"/>
      <c r="E46" s="4"/>
      <c r="F46" s="11"/>
    </row>
    <row r="47" spans="1:9" x14ac:dyDescent="0.2">
      <c r="C47" s="13" t="s">
        <v>31</v>
      </c>
      <c r="D47" s="13"/>
      <c r="E47" s="4"/>
      <c r="F47" s="3"/>
    </row>
    <row r="48" spans="1:9" x14ac:dyDescent="0.2">
      <c r="C48" s="13" t="s">
        <v>32</v>
      </c>
      <c r="D48" s="13"/>
      <c r="E48" s="4"/>
      <c r="F48" s="3"/>
    </row>
    <row r="49" spans="1:7" x14ac:dyDescent="0.2">
      <c r="C49" s="13" t="s">
        <v>33</v>
      </c>
      <c r="D49" s="13"/>
      <c r="E49" s="4"/>
      <c r="F49" s="3"/>
    </row>
    <row r="50" spans="1:7" s="4" customFormat="1" x14ac:dyDescent="0.2">
      <c r="C50" t="s">
        <v>34</v>
      </c>
      <c r="D50"/>
      <c r="E50"/>
      <c r="F50" s="15"/>
      <c r="G50"/>
    </row>
    <row r="51" spans="1:7" s="4" customFormat="1" x14ac:dyDescent="0.2">
      <c r="C51"/>
      <c r="D51" s="1"/>
      <c r="E51"/>
      <c r="F51" s="3"/>
      <c r="G51"/>
    </row>
    <row r="52" spans="1:7" s="4" customFormat="1" x14ac:dyDescent="0.2">
      <c r="C52"/>
      <c r="D52" s="2"/>
      <c r="E52"/>
      <c r="F52" s="8"/>
      <c r="G52"/>
    </row>
    <row r="53" spans="1:7" x14ac:dyDescent="0.2">
      <c r="F53" s="8"/>
    </row>
    <row r="54" spans="1:7" x14ac:dyDescent="0.2">
      <c r="B54" s="4" t="s">
        <v>35</v>
      </c>
      <c r="C54" s="4"/>
      <c r="D54" s="4"/>
      <c r="E54" s="4"/>
      <c r="F54" s="10">
        <f>SUM(F47:F53)</f>
        <v>0</v>
      </c>
    </row>
    <row r="55" spans="1:7" ht="13.5" thickBot="1" x14ac:dyDescent="0.25">
      <c r="C55" s="13"/>
      <c r="D55" s="13"/>
      <c r="E55" s="4"/>
      <c r="F55" s="11"/>
    </row>
    <row r="56" spans="1:7" ht="13.5" thickBot="1" x14ac:dyDescent="0.25">
      <c r="A56" s="4" t="s">
        <v>36</v>
      </c>
      <c r="C56" s="13"/>
      <c r="D56" s="13"/>
      <c r="E56" s="4"/>
      <c r="F56" s="14">
        <f>+F44-F54</f>
        <v>0</v>
      </c>
    </row>
    <row r="58" spans="1:7" x14ac:dyDescent="0.2">
      <c r="A58" s="4" t="s">
        <v>37</v>
      </c>
    </row>
    <row r="59" spans="1:7" x14ac:dyDescent="0.2">
      <c r="C59" t="s">
        <v>38</v>
      </c>
      <c r="F59" s="3"/>
    </row>
    <row r="60" spans="1:7" x14ac:dyDescent="0.2">
      <c r="C60" t="s">
        <v>39</v>
      </c>
      <c r="F60" s="3"/>
    </row>
    <row r="61" spans="1:7" x14ac:dyDescent="0.2">
      <c r="C61" t="s">
        <v>40</v>
      </c>
      <c r="F61" s="3"/>
    </row>
    <row r="62" spans="1:7" x14ac:dyDescent="0.2">
      <c r="C62" t="s">
        <v>41</v>
      </c>
      <c r="F62" s="3"/>
    </row>
    <row r="63" spans="1:7" x14ac:dyDescent="0.2">
      <c r="C63" t="s">
        <v>42</v>
      </c>
      <c r="F63" s="3"/>
    </row>
    <row r="64" spans="1:7" s="4" customFormat="1" x14ac:dyDescent="0.2">
      <c r="C64" t="s">
        <v>43</v>
      </c>
      <c r="D64"/>
      <c r="E64"/>
      <c r="F64"/>
      <c r="G64"/>
    </row>
    <row r="65" spans="1:7" x14ac:dyDescent="0.2">
      <c r="D65" s="1" t="s">
        <v>44</v>
      </c>
      <c r="F65" s="3"/>
    </row>
    <row r="66" spans="1:7" x14ac:dyDescent="0.2">
      <c r="D66" s="2" t="s">
        <v>45</v>
      </c>
      <c r="F66" s="8"/>
    </row>
    <row r="67" spans="1:7" x14ac:dyDescent="0.2">
      <c r="F67"/>
    </row>
    <row r="68" spans="1:7" x14ac:dyDescent="0.2">
      <c r="B68" s="4" t="s">
        <v>46</v>
      </c>
      <c r="C68" s="4"/>
      <c r="D68" s="4"/>
      <c r="E68" s="4"/>
      <c r="F68" s="10">
        <f>SUM(F59:F66)</f>
        <v>0</v>
      </c>
    </row>
    <row r="69" spans="1:7" x14ac:dyDescent="0.2">
      <c r="F69"/>
    </row>
    <row r="70" spans="1:7" x14ac:dyDescent="0.2">
      <c r="A70" s="4" t="s">
        <v>47</v>
      </c>
      <c r="F70"/>
    </row>
    <row r="71" spans="1:7" x14ac:dyDescent="0.2">
      <c r="C71" t="s">
        <v>48</v>
      </c>
      <c r="F71" s="3"/>
    </row>
    <row r="72" spans="1:7" x14ac:dyDescent="0.2">
      <c r="C72" t="s">
        <v>42</v>
      </c>
      <c r="F72" s="3"/>
    </row>
    <row r="73" spans="1:7" x14ac:dyDescent="0.2">
      <c r="C73" t="s">
        <v>49</v>
      </c>
      <c r="F73" s="3"/>
    </row>
    <row r="74" spans="1:7" s="4" customFormat="1" x14ac:dyDescent="0.2">
      <c r="C74" t="s">
        <v>50</v>
      </c>
      <c r="D74"/>
      <c r="E74"/>
      <c r="F74"/>
      <c r="G74"/>
    </row>
    <row r="75" spans="1:7" x14ac:dyDescent="0.2">
      <c r="D75" s="1"/>
      <c r="F75" s="3"/>
    </row>
    <row r="76" spans="1:7" s="4" customFormat="1" x14ac:dyDescent="0.2">
      <c r="C76"/>
      <c r="D76" s="2"/>
      <c r="E76"/>
      <c r="F76" s="8"/>
      <c r="G76"/>
    </row>
    <row r="77" spans="1:7" x14ac:dyDescent="0.2">
      <c r="F77"/>
    </row>
    <row r="78" spans="1:7" s="4" customFormat="1" x14ac:dyDescent="0.2">
      <c r="B78" s="4" t="s">
        <v>51</v>
      </c>
      <c r="F78" s="10">
        <f>SUM(F71:F77)</f>
        <v>0</v>
      </c>
      <c r="G78"/>
    </row>
    <row r="79" spans="1:7" s="4" customFormat="1" ht="13.5" thickBot="1" x14ac:dyDescent="0.25">
      <c r="F79" s="10"/>
      <c r="G79"/>
    </row>
    <row r="80" spans="1:7" ht="13.5" thickBot="1" x14ac:dyDescent="0.25">
      <c r="A80" s="4" t="s">
        <v>52</v>
      </c>
      <c r="C80" s="13"/>
      <c r="D80" s="13"/>
      <c r="E80" s="4"/>
      <c r="F80" s="14">
        <f>+F68-F78</f>
        <v>0</v>
      </c>
    </row>
    <row r="82" spans="1:7" s="4" customFormat="1" x14ac:dyDescent="0.2">
      <c r="C82"/>
      <c r="D82"/>
      <c r="E82"/>
      <c r="F82" s="7"/>
      <c r="G82"/>
    </row>
    <row r="83" spans="1:7" x14ac:dyDescent="0.2">
      <c r="A83" s="4" t="s">
        <v>53</v>
      </c>
      <c r="C83" s="4"/>
      <c r="D83" s="4"/>
      <c r="E83" s="4"/>
      <c r="F83" s="10">
        <f>+F54+F78</f>
        <v>0</v>
      </c>
    </row>
    <row r="84" spans="1:7" x14ac:dyDescent="0.2">
      <c r="A84" s="4" t="s">
        <v>54</v>
      </c>
      <c r="C84" s="4"/>
      <c r="D84" s="4"/>
      <c r="E84" s="4"/>
      <c r="F84" s="6">
        <f>+F44+F68</f>
        <v>0</v>
      </c>
    </row>
    <row r="85" spans="1:7" x14ac:dyDescent="0.2">
      <c r="A85" s="4" t="s">
        <v>55</v>
      </c>
      <c r="F85" s="7">
        <f>+F83-F84</f>
        <v>0</v>
      </c>
    </row>
  </sheetData>
  <mergeCells count="4">
    <mergeCell ref="A1:G1"/>
    <mergeCell ref="A2:G2"/>
    <mergeCell ref="A3:G3"/>
    <mergeCell ref="F11:F15"/>
  </mergeCells>
  <pageMargins left="0.7" right="0.7" top="0.75" bottom="0.75" header="0.3" footer="0.3"/>
  <pageSetup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E75DF-4EF2-4854-A305-B132626FAF3E}">
  <dimension ref="A1:I16"/>
  <sheetViews>
    <sheetView workbookViewId="0">
      <selection activeCell="I47" sqref="I47"/>
    </sheetView>
  </sheetViews>
  <sheetFormatPr defaultRowHeight="12.75" x14ac:dyDescent="0.2"/>
  <cols>
    <col min="1" max="1" width="27.6640625" style="41" bestFit="1" customWidth="1"/>
    <col min="2" max="9" width="14.83203125" customWidth="1"/>
  </cols>
  <sheetData>
    <row r="1" spans="1:9" ht="17.25" customHeight="1" x14ac:dyDescent="0.2">
      <c r="A1" s="36" t="s">
        <v>56</v>
      </c>
      <c r="B1" s="47"/>
      <c r="C1" s="47"/>
      <c r="D1" s="47"/>
      <c r="E1" s="20"/>
      <c r="F1" s="20"/>
      <c r="G1" s="20"/>
      <c r="H1" s="21" t="s">
        <v>57</v>
      </c>
      <c r="I1" s="22">
        <f>+I3/40</f>
        <v>0</v>
      </c>
    </row>
    <row r="2" spans="1:9" ht="17.25" customHeight="1" x14ac:dyDescent="0.2">
      <c r="A2" s="37"/>
      <c r="B2" s="4"/>
      <c r="C2" s="4"/>
      <c r="D2" s="4"/>
      <c r="E2" s="4"/>
      <c r="F2" s="4"/>
      <c r="G2" s="4"/>
      <c r="H2" s="4"/>
      <c r="I2" s="23"/>
    </row>
    <row r="3" spans="1:9" ht="17.25" customHeight="1" x14ac:dyDescent="0.2">
      <c r="A3" s="37" t="s">
        <v>58</v>
      </c>
      <c r="B3" s="48"/>
      <c r="C3" s="48"/>
      <c r="D3" s="48"/>
      <c r="E3" s="4"/>
      <c r="F3" s="4"/>
      <c r="G3" s="4"/>
      <c r="H3" s="24" t="s">
        <v>59</v>
      </c>
      <c r="I3" s="25">
        <f>+I16</f>
        <v>0</v>
      </c>
    </row>
    <row r="4" spans="1:9" ht="17.25" customHeight="1" x14ac:dyDescent="0.2">
      <c r="A4" s="38"/>
      <c r="I4" s="26"/>
    </row>
    <row r="5" spans="1:9" ht="17.25" customHeight="1" x14ac:dyDescent="0.2">
      <c r="A5" s="37" t="s">
        <v>60</v>
      </c>
      <c r="B5" s="48"/>
      <c r="C5" s="48"/>
      <c r="D5" s="48"/>
      <c r="I5" s="26"/>
    </row>
    <row r="6" spans="1:9" ht="17.25" customHeight="1" thickBot="1" x14ac:dyDescent="0.25">
      <c r="A6" s="38"/>
      <c r="I6" s="26"/>
    </row>
    <row r="7" spans="1:9" ht="17.25" customHeight="1" thickBot="1" x14ac:dyDescent="0.25">
      <c r="A7" s="39" t="s">
        <v>61</v>
      </c>
      <c r="B7" s="27" t="s">
        <v>62</v>
      </c>
      <c r="C7" s="27" t="s">
        <v>63</v>
      </c>
      <c r="D7" s="27" t="s">
        <v>64</v>
      </c>
      <c r="E7" s="27" t="s">
        <v>65</v>
      </c>
      <c r="F7" s="27" t="s">
        <v>66</v>
      </c>
      <c r="G7" s="27" t="s">
        <v>67</v>
      </c>
      <c r="H7" s="27" t="s">
        <v>68</v>
      </c>
      <c r="I7" s="28" t="s">
        <v>69</v>
      </c>
    </row>
    <row r="8" spans="1:9" ht="17.25" customHeight="1" thickBot="1" x14ac:dyDescent="0.25">
      <c r="A8" s="29" t="s">
        <v>70</v>
      </c>
      <c r="B8" s="30"/>
      <c r="C8" s="30"/>
      <c r="D8" s="30"/>
      <c r="E8" s="30"/>
      <c r="F8" s="30"/>
      <c r="G8" s="30"/>
      <c r="H8" s="30"/>
      <c r="I8" s="31"/>
    </row>
    <row r="9" spans="1:9" ht="17.25" customHeight="1" thickBot="1" x14ac:dyDescent="0.25">
      <c r="A9" s="32" t="s">
        <v>71</v>
      </c>
      <c r="B9" s="30"/>
      <c r="C9" s="30"/>
      <c r="D9" s="30"/>
      <c r="E9" s="30"/>
      <c r="F9" s="30"/>
      <c r="G9" s="30"/>
      <c r="H9" s="30"/>
      <c r="I9" s="31"/>
    </row>
    <row r="10" spans="1:9" ht="17.25" customHeight="1" thickBot="1" x14ac:dyDescent="0.25">
      <c r="A10" s="32" t="s">
        <v>72</v>
      </c>
      <c r="B10" s="30"/>
      <c r="C10" s="30"/>
      <c r="D10" s="30"/>
      <c r="E10" s="30"/>
      <c r="F10" s="30"/>
      <c r="G10" s="30"/>
      <c r="H10" s="30"/>
      <c r="I10" s="31"/>
    </row>
    <row r="11" spans="1:9" ht="17.25" customHeight="1" thickBot="1" x14ac:dyDescent="0.25">
      <c r="A11" s="32" t="s">
        <v>73</v>
      </c>
      <c r="B11" s="30"/>
      <c r="C11" s="30"/>
      <c r="D11" s="30"/>
      <c r="E11" s="30"/>
      <c r="F11" s="30"/>
      <c r="G11" s="30"/>
      <c r="H11" s="30"/>
      <c r="I11" s="31"/>
    </row>
    <row r="12" spans="1:9" ht="17.25" customHeight="1" thickBot="1" x14ac:dyDescent="0.25">
      <c r="A12" s="32" t="s">
        <v>74</v>
      </c>
      <c r="B12" s="30"/>
      <c r="C12" s="30"/>
      <c r="D12" s="30"/>
      <c r="E12" s="30"/>
      <c r="F12" s="30"/>
      <c r="G12" s="30"/>
      <c r="H12" s="30"/>
      <c r="I12" s="31"/>
    </row>
    <row r="13" spans="1:9" ht="17.25" customHeight="1" thickBot="1" x14ac:dyDescent="0.25">
      <c r="A13" s="32"/>
      <c r="B13" s="30"/>
      <c r="C13" s="30"/>
      <c r="D13" s="30"/>
      <c r="E13" s="30"/>
      <c r="F13" s="30"/>
      <c r="G13" s="30"/>
      <c r="H13" s="30"/>
      <c r="I13" s="31"/>
    </row>
    <row r="14" spans="1:9" ht="17.25" customHeight="1" thickBot="1" x14ac:dyDescent="0.25">
      <c r="A14" s="32"/>
      <c r="B14" s="30"/>
      <c r="C14" s="30"/>
      <c r="D14" s="30"/>
      <c r="E14" s="30"/>
      <c r="F14" s="30"/>
      <c r="G14" s="30"/>
      <c r="H14" s="30"/>
      <c r="I14" s="31"/>
    </row>
    <row r="15" spans="1:9" ht="17.25" customHeight="1" thickBot="1" x14ac:dyDescent="0.25">
      <c r="A15" s="32"/>
      <c r="B15" s="30"/>
      <c r="C15" s="30"/>
      <c r="D15" s="30"/>
      <c r="E15" s="30"/>
      <c r="F15" s="30"/>
      <c r="G15" s="30"/>
      <c r="H15" s="30"/>
      <c r="I15" s="31"/>
    </row>
    <row r="16" spans="1:9" ht="17.25" customHeight="1" thickBot="1" x14ac:dyDescent="0.25">
      <c r="A16" s="40"/>
      <c r="B16" s="33"/>
      <c r="C16" s="33"/>
      <c r="D16" s="33"/>
      <c r="E16" s="33"/>
      <c r="F16" s="33"/>
      <c r="G16" s="33"/>
      <c r="H16" s="34" t="s">
        <v>75</v>
      </c>
      <c r="I16" s="35">
        <f>SUM(I8:I15)</f>
        <v>0</v>
      </c>
    </row>
  </sheetData>
  <mergeCells count="3">
    <mergeCell ref="B1:D1"/>
    <mergeCell ref="B3:D3"/>
    <mergeCell ref="B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Calculation</vt:lpstr>
      <vt:lpstr>Staffing Schedule</vt:lpstr>
    </vt:vector>
  </TitlesOfParts>
  <Manager/>
  <Company>St. Clair County Mental Health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Tammy Sparks</dc:creator>
  <cp:keywords/>
  <dc:description/>
  <cp:lastModifiedBy>Kimberly Prowse</cp:lastModifiedBy>
  <cp:revision/>
  <dcterms:created xsi:type="dcterms:W3CDTF">2017-01-24T16:41:05Z</dcterms:created>
  <dcterms:modified xsi:type="dcterms:W3CDTF">2026-10-15T22:05:36Z</dcterms:modified>
  <cp:category/>
  <cp:contentStatus/>
</cp:coreProperties>
</file>