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hare1\Contract Management\RFP\~SMI Group Home (2026)\~Final RFP Documents - Posted\PDF\"/>
    </mc:Choice>
  </mc:AlternateContent>
  <xr:revisionPtr revIDLastSave="0" documentId="8_{C487EAA3-77B9-4A7E-B3FD-AA2BD164D1F2}" xr6:coauthVersionLast="47" xr6:coauthVersionMax="47" xr10:uidLastSave="{00000000-0000-0000-0000-000000000000}"/>
  <bookViews>
    <workbookView xWindow="16080" yWindow="5640" windowWidth="29040" windowHeight="15720" xr2:uid="{00000000-000D-0000-FFFF-FFFF00000000}"/>
  </bookViews>
  <sheets>
    <sheet name="Cost Calculation" sheetId="11" r:id="rId1"/>
    <sheet name="Staffing Schedule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2" l="1"/>
  <c r="I3" i="12" s="1"/>
  <c r="I1" i="12" s="1"/>
  <c r="F83" i="11" l="1"/>
  <c r="F73" i="11"/>
  <c r="F59" i="11"/>
  <c r="F47" i="11"/>
  <c r="F31" i="11"/>
  <c r="F88" i="11" l="1"/>
  <c r="F85" i="11"/>
  <c r="F49" i="11"/>
  <c r="F61" i="11" l="1"/>
  <c r="F89" i="11"/>
  <c r="F90" i="11" s="1"/>
</calcChain>
</file>

<file path=xl/sharedStrings.xml><?xml version="1.0" encoding="utf-8"?>
<sst xmlns="http://schemas.openxmlformats.org/spreadsheetml/2006/main" count="82" uniqueCount="81">
  <si>
    <t>Provider:</t>
  </si>
  <si>
    <t>Operations</t>
  </si>
  <si>
    <t>Contractual</t>
  </si>
  <si>
    <t>Other Operating Costs</t>
  </si>
  <si>
    <t>Administration</t>
  </si>
  <si>
    <t>Payroll Taxes</t>
  </si>
  <si>
    <t>St. Clair County Community Mental Health</t>
  </si>
  <si>
    <t>Direct Care Personnel Costs</t>
  </si>
  <si>
    <t>Salaries and Wages</t>
  </si>
  <si>
    <t>Other Personnel Costs (Specify)</t>
  </si>
  <si>
    <t>TOTAL DIRECT CARE PERSONNEL COSTS</t>
  </si>
  <si>
    <t>TOTAL OPERATIONS COSTS</t>
  </si>
  <si>
    <t>Depreciation</t>
  </si>
  <si>
    <t>Revenue &amp; Expense Report</t>
  </si>
  <si>
    <t>Date:</t>
  </si>
  <si>
    <t>Fringes</t>
  </si>
  <si>
    <t>Insurance Non-Facility</t>
  </si>
  <si>
    <t>Activity Materials</t>
  </si>
  <si>
    <t>Residential Medical</t>
  </si>
  <si>
    <t>Minor Equipment</t>
  </si>
  <si>
    <t>Transportation</t>
  </si>
  <si>
    <t>Vehicle Expenses</t>
  </si>
  <si>
    <t>SERVICE COSTS</t>
  </si>
  <si>
    <t>TOTAL SERVICE COSTS</t>
  </si>
  <si>
    <t>Rent</t>
  </si>
  <si>
    <t>Utilities</t>
  </si>
  <si>
    <t>Maintenance</t>
  </si>
  <si>
    <t>Consumables</t>
  </si>
  <si>
    <t>Resident Allowance</t>
  </si>
  <si>
    <t>Other Room &amp; Board Costs</t>
  </si>
  <si>
    <t>TOTAL ROOM &amp; BOARD COSTS</t>
  </si>
  <si>
    <t>SERVICE REVENUE</t>
  </si>
  <si>
    <t>CMH Revenue</t>
  </si>
  <si>
    <t>BWATC</t>
  </si>
  <si>
    <t>Resident Medical</t>
  </si>
  <si>
    <t>Other Revenue</t>
  </si>
  <si>
    <t>TOTAL SERVICE REVENUE</t>
  </si>
  <si>
    <t>NET SERVICE COST</t>
  </si>
  <si>
    <t>ROOM &amp; BOARD REVENUE</t>
  </si>
  <si>
    <t>ROOM &amp; BOARD COSTS</t>
  </si>
  <si>
    <t>SSI Revenue</t>
  </si>
  <si>
    <t>Food Stamp Revenue</t>
  </si>
  <si>
    <t>Other Room &amp; Board Revenue</t>
  </si>
  <si>
    <t>TOTAL ROOM &amp; BOARD REVENUE</t>
  </si>
  <si>
    <t>NET ROOM &amp; BOARD COST</t>
  </si>
  <si>
    <t>Specialized Residential Services</t>
  </si>
  <si>
    <t>TOTAL REVENUE</t>
  </si>
  <si>
    <t>TOTAL EXPENSE</t>
  </si>
  <si>
    <t>NET PROFIT / LOSS</t>
  </si>
  <si>
    <t>Workman's Compensation</t>
  </si>
  <si>
    <t xml:space="preserve">Food </t>
  </si>
  <si>
    <t>Misc Expense</t>
  </si>
  <si>
    <t>FY 27 Final Actual Revenue &amp; Expense</t>
  </si>
  <si>
    <t>Food Stamps, Misc.</t>
  </si>
  <si>
    <t>CORPORATION</t>
  </si>
  <si>
    <t>FTE'S</t>
  </si>
  <si>
    <t>GROUP HOME</t>
  </si>
  <si>
    <t>HOURS PER WEEK</t>
  </si>
  <si>
    <t>CONTRACT DATE</t>
  </si>
  <si>
    <t>SHIFT</t>
  </si>
  <si>
    <t>SUNDAY</t>
  </si>
  <si>
    <t>MONDAY</t>
  </si>
  <si>
    <t>TUESDAY</t>
  </si>
  <si>
    <t>WEDNESDAY</t>
  </si>
  <si>
    <t>THURSDAY</t>
  </si>
  <si>
    <t>FRIDAY</t>
  </si>
  <si>
    <t>SATURDAY</t>
  </si>
  <si>
    <t>TOTAL WEEKLY HOURS</t>
  </si>
  <si>
    <t>DAY                           7A - 3P</t>
  </si>
  <si>
    <t>AFTERNOON         10A - 5P</t>
  </si>
  <si>
    <t>AFTERNOON          3P - 11P</t>
  </si>
  <si>
    <t>AFTERNOON          3P - 9P</t>
  </si>
  <si>
    <t>MIDNIGHT            11P - 7A</t>
  </si>
  <si>
    <t>TOTAL</t>
  </si>
  <si>
    <t>Group Home - SMI Adults</t>
  </si>
  <si>
    <t xml:space="preserve">St. Clair County Community Mental Health Authority |  SMI Specialized Residential RFP  </t>
  </si>
  <si>
    <t>Attachment B - Financial Proposal/Staffing Schedule</t>
  </si>
  <si>
    <t>Complete Both Tabs (Cost Calculation &amp; Staffing Schedule)</t>
  </si>
  <si>
    <t>ATTACHMENT B</t>
  </si>
  <si>
    <t>Financial Proposal &amp; Staffing Schedule</t>
  </si>
  <si>
    <t>Fiscal Year: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</si>
</sst>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6B7280"/>
      <name val="Aptos"/>
      <family val="2"/>
    </font>
    <font>
      <b/>
      <sz val="10"/>
      <color rgb="FF0070C0"/>
      <name val="Times New Roman"/>
      <family val="1"/>
    </font>
    <font>
      <sz val="10"/>
      <color rgb="FF0070C0"/>
      <name val="Times New Roman"/>
      <family val="1"/>
    </font>
    <font>
      <b/>
      <sz val="12"/>
      <color rgb="FF6B7280"/>
      <name val="Aptos"/>
      <family val="2"/>
    </font>
    <font>
      <b/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44" fontId="0" fillId="0" borderId="1" xfId="1" applyFont="1" applyBorder="1"/>
    <xf numFmtId="0" fontId="2" fillId="0" borderId="0" xfId="0" applyFont="1"/>
    <xf numFmtId="0" fontId="2" fillId="0" borderId="1" xfId="0" applyFont="1" applyBorder="1"/>
    <xf numFmtId="44" fontId="2" fillId="0" borderId="1" xfId="1" applyFont="1" applyBorder="1"/>
    <xf numFmtId="44" fontId="0" fillId="0" borderId="0" xfId="1" applyFont="1"/>
    <xf numFmtId="44" fontId="0" fillId="0" borderId="2" xfId="1" applyFont="1" applyBorder="1"/>
    <xf numFmtId="44" fontId="0" fillId="0" borderId="0" xfId="1" applyFont="1" applyBorder="1"/>
    <xf numFmtId="44" fontId="2" fillId="0" borderId="0" xfId="1" applyFont="1"/>
    <xf numFmtId="44" fontId="2" fillId="0" borderId="0" xfId="1" applyFont="1" applyBorder="1"/>
    <xf numFmtId="44" fontId="2" fillId="0" borderId="4" xfId="1" applyFont="1" applyBorder="1"/>
    <xf numFmtId="0" fontId="4" fillId="0" borderId="0" xfId="0" applyFont="1"/>
    <xf numFmtId="44" fontId="2" fillId="0" borderId="3" xfId="1" applyFont="1" applyBorder="1"/>
    <xf numFmtId="44" fontId="0" fillId="0" borderId="0" xfId="1" applyFont="1" applyFill="1" applyBorder="1"/>
    <xf numFmtId="14" fontId="0" fillId="0" borderId="1" xfId="0" applyNumberFormat="1" applyBorder="1" applyAlignment="1">
      <alignment horizontal="center" vertical="center"/>
    </xf>
    <xf numFmtId="44" fontId="0" fillId="0" borderId="0" xfId="0" applyNumberFormat="1"/>
    <xf numFmtId="0" fontId="4" fillId="0" borderId="2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0" fontId="2" fillId="0" borderId="11" xfId="0" applyFont="1" applyBorder="1"/>
    <xf numFmtId="0" fontId="2" fillId="0" borderId="13" xfId="0" applyFont="1" applyBorder="1"/>
    <xf numFmtId="0" fontId="2" fillId="0" borderId="0" xfId="0" applyFont="1" applyAlignment="1">
      <alignment horizontal="right"/>
    </xf>
    <xf numFmtId="0" fontId="2" fillId="0" borderId="14" xfId="0" applyFont="1" applyBorder="1"/>
    <xf numFmtId="0" fontId="0" fillId="0" borderId="13" xfId="0" applyBorder="1"/>
    <xf numFmtId="44" fontId="2" fillId="2" borderId="3" xfId="1" applyFont="1" applyFill="1" applyBorder="1" applyAlignment="1">
      <alignment horizontal="center" wrapText="1"/>
    </xf>
    <xf numFmtId="44" fontId="2" fillId="2" borderId="15" xfId="1" applyFont="1" applyFill="1" applyBorder="1" applyAlignment="1">
      <alignment horizontal="center" wrapText="1"/>
    </xf>
    <xf numFmtId="0" fontId="2" fillId="0" borderId="16" xfId="0" applyFont="1" applyBorder="1" applyAlignment="1">
      <alignment horizontal="left" wrapText="1"/>
    </xf>
    <xf numFmtId="0" fontId="0" fillId="0" borderId="17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left" wrapText="1"/>
    </xf>
    <xf numFmtId="0" fontId="0" fillId="0" borderId="20" xfId="0" applyBorder="1"/>
    <xf numFmtId="0" fontId="2" fillId="0" borderId="15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44" fontId="2" fillId="2" borderId="8" xfId="1" applyFont="1" applyFill="1" applyBorder="1" applyAlignment="1">
      <alignment horizontal="left" wrapText="1"/>
    </xf>
    <xf numFmtId="0" fontId="0" fillId="0" borderId="19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0"/>
  <sheetViews>
    <sheetView tabSelected="1" workbookViewId="0">
      <selection activeCell="I13" sqref="I13"/>
    </sheetView>
  </sheetViews>
  <sheetFormatPr defaultColWidth="8.83203125" defaultRowHeight="12.75" x14ac:dyDescent="0.2"/>
  <cols>
    <col min="1" max="2" width="4.83203125" style="4" customWidth="1"/>
    <col min="3" max="3" width="5.6640625" customWidth="1"/>
    <col min="4" max="4" width="36.83203125" customWidth="1"/>
    <col min="5" max="5" width="4.6640625" customWidth="1"/>
    <col min="6" max="6" width="22.83203125" style="7" customWidth="1"/>
    <col min="7" max="7" width="19.33203125" customWidth="1"/>
    <col min="8" max="9" width="12.5" bestFit="1" customWidth="1"/>
  </cols>
  <sheetData>
    <row r="1" spans="1:7" x14ac:dyDescent="0.2">
      <c r="G1" s="41" t="s">
        <v>75</v>
      </c>
    </row>
    <row r="2" spans="1:7" x14ac:dyDescent="0.2">
      <c r="G2" s="41" t="s">
        <v>76</v>
      </c>
    </row>
    <row r="3" spans="1:7" x14ac:dyDescent="0.2">
      <c r="A3" s="42" t="s">
        <v>77</v>
      </c>
      <c r="B3" s="42"/>
      <c r="C3" s="43"/>
      <c r="D3" s="43"/>
      <c r="E3" s="43"/>
    </row>
    <row r="4" spans="1:7" x14ac:dyDescent="0.2">
      <c r="A4" s="42"/>
      <c r="B4" s="42"/>
      <c r="C4" s="43"/>
      <c r="D4" s="43"/>
      <c r="E4" s="43"/>
    </row>
    <row r="5" spans="1:7" ht="15.75" x14ac:dyDescent="0.2">
      <c r="A5" s="42"/>
      <c r="B5" s="42"/>
      <c r="C5" s="43"/>
      <c r="D5" s="43"/>
      <c r="E5" s="44" t="s">
        <v>78</v>
      </c>
    </row>
    <row r="6" spans="1:7" ht="18" x14ac:dyDescent="0.2">
      <c r="A6" s="42"/>
      <c r="B6" s="42"/>
      <c r="C6" s="43"/>
      <c r="D6" s="43"/>
      <c r="E6" s="45" t="s">
        <v>79</v>
      </c>
    </row>
    <row r="8" spans="1:7" ht="15.75" x14ac:dyDescent="0.25">
      <c r="A8" s="46" t="s">
        <v>6</v>
      </c>
      <c r="B8" s="46"/>
      <c r="C8" s="46"/>
      <c r="D8" s="46"/>
      <c r="E8" s="46"/>
      <c r="F8" s="46"/>
      <c r="G8" s="46"/>
    </row>
    <row r="9" spans="1:7" ht="15.75" x14ac:dyDescent="0.25">
      <c r="A9" s="46" t="s">
        <v>45</v>
      </c>
      <c r="B9" s="46"/>
      <c r="C9" s="46"/>
      <c r="D9" s="46"/>
      <c r="E9" s="46"/>
      <c r="F9" s="46"/>
      <c r="G9" s="46"/>
    </row>
    <row r="10" spans="1:7" ht="15.75" x14ac:dyDescent="0.25">
      <c r="A10" s="46" t="s">
        <v>13</v>
      </c>
      <c r="B10" s="46"/>
      <c r="C10" s="46"/>
      <c r="D10" s="46"/>
      <c r="E10" s="46"/>
      <c r="F10" s="46"/>
      <c r="G10" s="46"/>
    </row>
    <row r="12" spans="1:7" x14ac:dyDescent="0.2">
      <c r="A12" s="5" t="s">
        <v>0</v>
      </c>
      <c r="B12" s="5"/>
      <c r="C12" s="1"/>
      <c r="D12" s="1"/>
      <c r="F12" s="6" t="s">
        <v>74</v>
      </c>
      <c r="G12" s="1"/>
    </row>
    <row r="14" spans="1:7" x14ac:dyDescent="0.2">
      <c r="A14" s="5" t="s">
        <v>14</v>
      </c>
      <c r="B14" s="5"/>
      <c r="C14" s="1"/>
      <c r="D14" s="16"/>
      <c r="F14" s="6" t="s">
        <v>80</v>
      </c>
      <c r="G14" s="1"/>
    </row>
    <row r="15" spans="1:7" ht="13.5" thickBot="1" x14ac:dyDescent="0.25">
      <c r="F15" s="11"/>
    </row>
    <row r="16" spans="1:7" ht="12.75" customHeight="1" x14ac:dyDescent="0.2">
      <c r="F16" s="47" t="s">
        <v>52</v>
      </c>
    </row>
    <row r="17" spans="1:8" x14ac:dyDescent="0.2">
      <c r="F17" s="48"/>
    </row>
    <row r="18" spans="1:8" x14ac:dyDescent="0.2">
      <c r="F18" s="48"/>
    </row>
    <row r="19" spans="1:8" x14ac:dyDescent="0.2">
      <c r="F19" s="48"/>
    </row>
    <row r="20" spans="1:8" ht="13.5" thickBot="1" x14ac:dyDescent="0.25">
      <c r="F20" s="49"/>
    </row>
    <row r="22" spans="1:8" ht="12.75" customHeight="1" x14ac:dyDescent="0.2">
      <c r="A22" s="4" t="s">
        <v>22</v>
      </c>
    </row>
    <row r="24" spans="1:8" x14ac:dyDescent="0.2">
      <c r="B24" s="4" t="s">
        <v>7</v>
      </c>
    </row>
    <row r="25" spans="1:8" x14ac:dyDescent="0.2">
      <c r="C25" t="s">
        <v>8</v>
      </c>
      <c r="F25" s="3"/>
      <c r="H25" s="17"/>
    </row>
    <row r="26" spans="1:8" x14ac:dyDescent="0.2">
      <c r="C26" t="s">
        <v>5</v>
      </c>
      <c r="F26" s="8"/>
      <c r="H26" s="17"/>
    </row>
    <row r="27" spans="1:8" x14ac:dyDescent="0.2">
      <c r="C27" t="s">
        <v>15</v>
      </c>
      <c r="F27" s="8"/>
      <c r="H27" s="17"/>
    </row>
    <row r="28" spans="1:8" x14ac:dyDescent="0.2">
      <c r="C28" t="s">
        <v>9</v>
      </c>
      <c r="F28" s="9"/>
      <c r="H28" s="17"/>
    </row>
    <row r="29" spans="1:8" ht="12.75" customHeight="1" x14ac:dyDescent="0.2">
      <c r="D29" s="1" t="s">
        <v>49</v>
      </c>
      <c r="F29" s="3"/>
      <c r="H29" s="17"/>
    </row>
    <row r="30" spans="1:8" x14ac:dyDescent="0.2">
      <c r="D30" s="1"/>
      <c r="F30" s="3"/>
      <c r="H30" s="17"/>
    </row>
    <row r="31" spans="1:8" x14ac:dyDescent="0.2">
      <c r="B31" s="4" t="s">
        <v>10</v>
      </c>
      <c r="F31" s="9">
        <f>SUM(F25:F30)</f>
        <v>0</v>
      </c>
      <c r="H31" s="17"/>
    </row>
    <row r="32" spans="1:8" x14ac:dyDescent="0.2">
      <c r="F32" s="9"/>
      <c r="H32" s="17"/>
    </row>
    <row r="33" spans="2:9" x14ac:dyDescent="0.2">
      <c r="B33" s="4" t="s">
        <v>1</v>
      </c>
      <c r="H33" s="17"/>
    </row>
    <row r="34" spans="2:9" x14ac:dyDescent="0.2">
      <c r="C34" t="s">
        <v>17</v>
      </c>
      <c r="F34" s="3"/>
      <c r="H34" s="17"/>
    </row>
    <row r="35" spans="2:9" x14ac:dyDescent="0.2">
      <c r="C35" t="s">
        <v>18</v>
      </c>
      <c r="F35" s="8"/>
      <c r="H35" s="17"/>
    </row>
    <row r="36" spans="2:9" x14ac:dyDescent="0.2">
      <c r="C36" t="s">
        <v>2</v>
      </c>
      <c r="F36" s="8"/>
      <c r="H36" s="17"/>
    </row>
    <row r="37" spans="2:9" x14ac:dyDescent="0.2">
      <c r="C37" t="s">
        <v>19</v>
      </c>
      <c r="F37" s="8"/>
      <c r="H37" s="17"/>
    </row>
    <row r="38" spans="2:9" x14ac:dyDescent="0.2">
      <c r="C38" t="s">
        <v>16</v>
      </c>
      <c r="F38" s="8"/>
      <c r="H38" s="17"/>
    </row>
    <row r="39" spans="2:9" x14ac:dyDescent="0.2">
      <c r="C39" t="s">
        <v>21</v>
      </c>
      <c r="F39"/>
      <c r="H39" s="17"/>
    </row>
    <row r="40" spans="2:9" x14ac:dyDescent="0.2">
      <c r="D40" t="s">
        <v>20</v>
      </c>
      <c r="F40" s="3"/>
      <c r="H40" s="17"/>
    </row>
    <row r="41" spans="2:9" x14ac:dyDescent="0.2">
      <c r="D41" t="s">
        <v>12</v>
      </c>
      <c r="F41" s="3"/>
      <c r="H41" s="17"/>
    </row>
    <row r="42" spans="2:9" x14ac:dyDescent="0.2">
      <c r="C42" t="s">
        <v>4</v>
      </c>
      <c r="F42" s="3"/>
      <c r="H42" s="17"/>
      <c r="I42" s="17"/>
    </row>
    <row r="43" spans="2:9" s="4" customFormat="1" x14ac:dyDescent="0.2">
      <c r="C43" t="s">
        <v>3</v>
      </c>
      <c r="D43"/>
      <c r="E43"/>
      <c r="F43"/>
      <c r="G43"/>
    </row>
    <row r="44" spans="2:9" s="4" customFormat="1" x14ac:dyDescent="0.2">
      <c r="C44"/>
      <c r="D44" s="1" t="s">
        <v>51</v>
      </c>
      <c r="E44"/>
      <c r="F44" s="3"/>
      <c r="G44"/>
    </row>
    <row r="45" spans="2:9" s="4" customFormat="1" x14ac:dyDescent="0.2">
      <c r="C45"/>
      <c r="D45" s="18"/>
      <c r="E45"/>
      <c r="F45" s="8"/>
      <c r="G45"/>
    </row>
    <row r="46" spans="2:9" s="4" customFormat="1" x14ac:dyDescent="0.2">
      <c r="C46"/>
      <c r="D46" s="2"/>
      <c r="E46"/>
      <c r="F46" s="8"/>
      <c r="G46"/>
    </row>
    <row r="47" spans="2:9" s="4" customFormat="1" x14ac:dyDescent="0.2">
      <c r="B47" s="4" t="s">
        <v>11</v>
      </c>
      <c r="F47" s="10">
        <f>SUM(F34:F46)</f>
        <v>0</v>
      </c>
      <c r="G47"/>
    </row>
    <row r="48" spans="2:9" s="4" customFormat="1" x14ac:dyDescent="0.2">
      <c r="F48" s="10"/>
      <c r="G48"/>
    </row>
    <row r="49" spans="1:7" s="4" customFormat="1" ht="13.5" thickBot="1" x14ac:dyDescent="0.25">
      <c r="A49" s="4" t="s">
        <v>23</v>
      </c>
      <c r="F49" s="12">
        <f>+F47+F31</f>
        <v>0</v>
      </c>
      <c r="G49"/>
    </row>
    <row r="50" spans="1:7" s="4" customFormat="1" ht="13.5" thickTop="1" x14ac:dyDescent="0.2">
      <c r="F50" s="11"/>
      <c r="G50"/>
    </row>
    <row r="51" spans="1:7" x14ac:dyDescent="0.2">
      <c r="A51" s="4" t="s">
        <v>31</v>
      </c>
      <c r="C51" s="4"/>
      <c r="D51" s="4"/>
      <c r="E51" s="4"/>
      <c r="F51" s="11"/>
    </row>
    <row r="52" spans="1:7" x14ac:dyDescent="0.2">
      <c r="C52" s="13" t="s">
        <v>32</v>
      </c>
      <c r="D52" s="13"/>
      <c r="E52" s="4"/>
      <c r="F52" s="3"/>
    </row>
    <row r="53" spans="1:7" x14ac:dyDescent="0.2">
      <c r="C53" s="13" t="s">
        <v>33</v>
      </c>
      <c r="D53" s="13"/>
      <c r="E53" s="4"/>
      <c r="F53" s="3"/>
    </row>
    <row r="54" spans="1:7" x14ac:dyDescent="0.2">
      <c r="C54" s="13" t="s">
        <v>34</v>
      </c>
      <c r="D54" s="13"/>
      <c r="E54" s="4"/>
      <c r="F54" s="3"/>
    </row>
    <row r="55" spans="1:7" s="4" customFormat="1" x14ac:dyDescent="0.2">
      <c r="C55" t="s">
        <v>35</v>
      </c>
      <c r="D55"/>
      <c r="E55"/>
      <c r="F55" s="15"/>
      <c r="G55"/>
    </row>
    <row r="56" spans="1:7" s="4" customFormat="1" x14ac:dyDescent="0.2">
      <c r="C56"/>
      <c r="D56" s="1"/>
      <c r="E56"/>
      <c r="F56" s="3"/>
      <c r="G56"/>
    </row>
    <row r="57" spans="1:7" s="4" customFormat="1" x14ac:dyDescent="0.2">
      <c r="C57"/>
      <c r="D57" s="2"/>
      <c r="E57"/>
      <c r="F57" s="8"/>
      <c r="G57"/>
    </row>
    <row r="58" spans="1:7" x14ac:dyDescent="0.2">
      <c r="F58" s="8"/>
    </row>
    <row r="59" spans="1:7" x14ac:dyDescent="0.2">
      <c r="B59" s="4" t="s">
        <v>36</v>
      </c>
      <c r="C59" s="4"/>
      <c r="D59" s="4"/>
      <c r="E59" s="4"/>
      <c r="F59" s="10">
        <f>SUM(F52:F58)</f>
        <v>0</v>
      </c>
    </row>
    <row r="60" spans="1:7" ht="13.5" thickBot="1" x14ac:dyDescent="0.25">
      <c r="C60" s="13"/>
      <c r="D60" s="13"/>
      <c r="E60" s="4"/>
      <c r="F60" s="11"/>
    </row>
    <row r="61" spans="1:7" ht="13.5" thickBot="1" x14ac:dyDescent="0.25">
      <c r="A61" s="4" t="s">
        <v>37</v>
      </c>
      <c r="C61" s="13"/>
      <c r="D61" s="13"/>
      <c r="E61" s="4"/>
      <c r="F61" s="14">
        <f>+F49-F59</f>
        <v>0</v>
      </c>
    </row>
    <row r="63" spans="1:7" x14ac:dyDescent="0.2">
      <c r="A63" s="4" t="s">
        <v>39</v>
      </c>
    </row>
    <row r="64" spans="1:7" x14ac:dyDescent="0.2">
      <c r="C64" t="s">
        <v>24</v>
      </c>
      <c r="F64" s="3"/>
    </row>
    <row r="65" spans="1:7" x14ac:dyDescent="0.2">
      <c r="C65" t="s">
        <v>25</v>
      </c>
      <c r="F65" s="3"/>
    </row>
    <row r="66" spans="1:7" x14ac:dyDescent="0.2">
      <c r="C66" t="s">
        <v>26</v>
      </c>
      <c r="F66" s="3"/>
    </row>
    <row r="67" spans="1:7" x14ac:dyDescent="0.2">
      <c r="C67" t="s">
        <v>27</v>
      </c>
      <c r="F67" s="3"/>
    </row>
    <row r="68" spans="1:7" x14ac:dyDescent="0.2">
      <c r="C68" t="s">
        <v>28</v>
      </c>
      <c r="F68" s="3"/>
    </row>
    <row r="69" spans="1:7" s="4" customFormat="1" x14ac:dyDescent="0.2">
      <c r="C69" t="s">
        <v>29</v>
      </c>
      <c r="D69"/>
      <c r="E69"/>
      <c r="F69"/>
      <c r="G69"/>
    </row>
    <row r="70" spans="1:7" x14ac:dyDescent="0.2">
      <c r="D70" s="1" t="s">
        <v>50</v>
      </c>
      <c r="F70" s="3"/>
    </row>
    <row r="71" spans="1:7" x14ac:dyDescent="0.2">
      <c r="D71" s="2" t="s">
        <v>53</v>
      </c>
      <c r="F71" s="8"/>
    </row>
    <row r="72" spans="1:7" x14ac:dyDescent="0.2">
      <c r="F72"/>
    </row>
    <row r="73" spans="1:7" x14ac:dyDescent="0.2">
      <c r="B73" s="4" t="s">
        <v>30</v>
      </c>
      <c r="C73" s="4"/>
      <c r="D73" s="4"/>
      <c r="E73" s="4"/>
      <c r="F73" s="10">
        <f>SUM(F64:F71)</f>
        <v>0</v>
      </c>
    </row>
    <row r="74" spans="1:7" x14ac:dyDescent="0.2">
      <c r="F74"/>
    </row>
    <row r="75" spans="1:7" x14ac:dyDescent="0.2">
      <c r="A75" s="4" t="s">
        <v>38</v>
      </c>
      <c r="F75"/>
    </row>
    <row r="76" spans="1:7" x14ac:dyDescent="0.2">
      <c r="C76" t="s">
        <v>40</v>
      </c>
      <c r="F76" s="3"/>
    </row>
    <row r="77" spans="1:7" x14ac:dyDescent="0.2">
      <c r="C77" t="s">
        <v>28</v>
      </c>
      <c r="F77" s="3"/>
    </row>
    <row r="78" spans="1:7" x14ac:dyDescent="0.2">
      <c r="C78" t="s">
        <v>41</v>
      </c>
      <c r="F78" s="3"/>
    </row>
    <row r="79" spans="1:7" s="4" customFormat="1" x14ac:dyDescent="0.2">
      <c r="C79" t="s">
        <v>42</v>
      </c>
      <c r="D79"/>
      <c r="E79"/>
      <c r="F79"/>
      <c r="G79"/>
    </row>
    <row r="80" spans="1:7" x14ac:dyDescent="0.2">
      <c r="D80" s="1"/>
      <c r="F80" s="3"/>
    </row>
    <row r="81" spans="1:7" s="4" customFormat="1" x14ac:dyDescent="0.2">
      <c r="C81"/>
      <c r="D81" s="2"/>
      <c r="E81"/>
      <c r="F81" s="8"/>
      <c r="G81"/>
    </row>
    <row r="82" spans="1:7" x14ac:dyDescent="0.2">
      <c r="F82"/>
    </row>
    <row r="83" spans="1:7" s="4" customFormat="1" x14ac:dyDescent="0.2">
      <c r="B83" s="4" t="s">
        <v>43</v>
      </c>
      <c r="F83" s="10">
        <f>SUM(F76:F82)</f>
        <v>0</v>
      </c>
      <c r="G83"/>
    </row>
    <row r="84" spans="1:7" s="4" customFormat="1" ht="13.5" thickBot="1" x14ac:dyDescent="0.25">
      <c r="F84" s="10"/>
      <c r="G84"/>
    </row>
    <row r="85" spans="1:7" ht="13.5" thickBot="1" x14ac:dyDescent="0.25">
      <c r="A85" s="4" t="s">
        <v>44</v>
      </c>
      <c r="C85" s="13"/>
      <c r="D85" s="13"/>
      <c r="E85" s="4"/>
      <c r="F85" s="14">
        <f>+F73-F83</f>
        <v>0</v>
      </c>
    </row>
    <row r="87" spans="1:7" s="4" customFormat="1" x14ac:dyDescent="0.2">
      <c r="C87"/>
      <c r="D87"/>
      <c r="E87"/>
      <c r="F87" s="7"/>
      <c r="G87"/>
    </row>
    <row r="88" spans="1:7" x14ac:dyDescent="0.2">
      <c r="A88" s="4" t="s">
        <v>46</v>
      </c>
      <c r="C88" s="4"/>
      <c r="D88" s="4"/>
      <c r="E88" s="4"/>
      <c r="F88" s="10">
        <f>+F59+F83</f>
        <v>0</v>
      </c>
    </row>
    <row r="89" spans="1:7" x14ac:dyDescent="0.2">
      <c r="A89" s="4" t="s">
        <v>47</v>
      </c>
      <c r="C89" s="4"/>
      <c r="D89" s="4"/>
      <c r="E89" s="4"/>
      <c r="F89" s="6">
        <f>+F49+F73</f>
        <v>0</v>
      </c>
    </row>
    <row r="90" spans="1:7" x14ac:dyDescent="0.2">
      <c r="A90" s="4" t="s">
        <v>48</v>
      </c>
      <c r="F90" s="7">
        <f>+F88-F89</f>
        <v>0</v>
      </c>
    </row>
  </sheetData>
  <mergeCells count="4">
    <mergeCell ref="A8:G8"/>
    <mergeCell ref="A9:G9"/>
    <mergeCell ref="A10:G10"/>
    <mergeCell ref="F16:F20"/>
  </mergeCells>
  <pageMargins left="0.7" right="0.7" top="0.75" bottom="0.75" header="0.3" footer="0.3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75DF-4EF2-4854-A305-B132626FAF3E}">
  <dimension ref="A1:I16"/>
  <sheetViews>
    <sheetView workbookViewId="0">
      <selection activeCell="F26" sqref="F26"/>
    </sheetView>
  </sheetViews>
  <sheetFormatPr defaultRowHeight="12.75" x14ac:dyDescent="0.2"/>
  <cols>
    <col min="1" max="1" width="27.6640625" style="40" bestFit="1" customWidth="1"/>
    <col min="2" max="9" width="14.83203125" customWidth="1"/>
  </cols>
  <sheetData>
    <row r="1" spans="1:9" ht="17.25" customHeight="1" x14ac:dyDescent="0.2">
      <c r="A1" s="35" t="s">
        <v>54</v>
      </c>
      <c r="B1" s="50"/>
      <c r="C1" s="50"/>
      <c r="D1" s="50"/>
      <c r="E1" s="19"/>
      <c r="F1" s="19"/>
      <c r="G1" s="19"/>
      <c r="H1" s="20" t="s">
        <v>55</v>
      </c>
      <c r="I1" s="21">
        <f>+I3/40</f>
        <v>0</v>
      </c>
    </row>
    <row r="2" spans="1:9" ht="17.25" customHeight="1" x14ac:dyDescent="0.2">
      <c r="A2" s="36"/>
      <c r="B2" s="4"/>
      <c r="C2" s="4"/>
      <c r="D2" s="4"/>
      <c r="E2" s="4"/>
      <c r="F2" s="4"/>
      <c r="G2" s="4"/>
      <c r="H2" s="4"/>
      <c r="I2" s="22"/>
    </row>
    <row r="3" spans="1:9" ht="17.25" customHeight="1" x14ac:dyDescent="0.2">
      <c r="A3" s="36" t="s">
        <v>56</v>
      </c>
      <c r="B3" s="51"/>
      <c r="C3" s="51"/>
      <c r="D3" s="51"/>
      <c r="E3" s="4"/>
      <c r="F3" s="4"/>
      <c r="G3" s="4"/>
      <c r="H3" s="23" t="s">
        <v>57</v>
      </c>
      <c r="I3" s="24">
        <f>+I16</f>
        <v>0</v>
      </c>
    </row>
    <row r="4" spans="1:9" ht="17.25" customHeight="1" x14ac:dyDescent="0.2">
      <c r="A4" s="37"/>
      <c r="I4" s="25"/>
    </row>
    <row r="5" spans="1:9" ht="17.25" customHeight="1" x14ac:dyDescent="0.2">
      <c r="A5" s="36" t="s">
        <v>58</v>
      </c>
      <c r="B5" s="51"/>
      <c r="C5" s="51"/>
      <c r="D5" s="51"/>
      <c r="I5" s="25"/>
    </row>
    <row r="6" spans="1:9" ht="17.25" customHeight="1" thickBot="1" x14ac:dyDescent="0.25">
      <c r="A6" s="37"/>
      <c r="I6" s="25"/>
    </row>
    <row r="7" spans="1:9" ht="17.25" customHeight="1" thickBot="1" x14ac:dyDescent="0.25">
      <c r="A7" s="38" t="s">
        <v>59</v>
      </c>
      <c r="B7" s="26" t="s">
        <v>60</v>
      </c>
      <c r="C7" s="26" t="s">
        <v>61</v>
      </c>
      <c r="D7" s="26" t="s">
        <v>62</v>
      </c>
      <c r="E7" s="26" t="s">
        <v>63</v>
      </c>
      <c r="F7" s="26" t="s">
        <v>64</v>
      </c>
      <c r="G7" s="26" t="s">
        <v>65</v>
      </c>
      <c r="H7" s="26" t="s">
        <v>66</v>
      </c>
      <c r="I7" s="27" t="s">
        <v>67</v>
      </c>
    </row>
    <row r="8" spans="1:9" ht="17.25" customHeight="1" thickBot="1" x14ac:dyDescent="0.25">
      <c r="A8" s="28" t="s">
        <v>68</v>
      </c>
      <c r="B8" s="29"/>
      <c r="C8" s="29"/>
      <c r="D8" s="29"/>
      <c r="E8" s="29"/>
      <c r="F8" s="29"/>
      <c r="G8" s="29"/>
      <c r="H8" s="29"/>
      <c r="I8" s="30"/>
    </row>
    <row r="9" spans="1:9" ht="17.25" customHeight="1" thickBot="1" x14ac:dyDescent="0.25">
      <c r="A9" s="31" t="s">
        <v>69</v>
      </c>
      <c r="B9" s="29"/>
      <c r="C9" s="29"/>
      <c r="D9" s="29"/>
      <c r="E9" s="29"/>
      <c r="F9" s="29"/>
      <c r="G9" s="29"/>
      <c r="H9" s="29"/>
      <c r="I9" s="30"/>
    </row>
    <row r="10" spans="1:9" ht="17.25" customHeight="1" thickBot="1" x14ac:dyDescent="0.25">
      <c r="A10" s="31" t="s">
        <v>70</v>
      </c>
      <c r="B10" s="29"/>
      <c r="C10" s="29"/>
      <c r="D10" s="29"/>
      <c r="E10" s="29"/>
      <c r="F10" s="29"/>
      <c r="G10" s="29"/>
      <c r="H10" s="29"/>
      <c r="I10" s="30"/>
    </row>
    <row r="11" spans="1:9" ht="17.25" customHeight="1" thickBot="1" x14ac:dyDescent="0.25">
      <c r="A11" s="31" t="s">
        <v>71</v>
      </c>
      <c r="B11" s="29"/>
      <c r="C11" s="29"/>
      <c r="D11" s="29"/>
      <c r="E11" s="29"/>
      <c r="F11" s="29"/>
      <c r="G11" s="29"/>
      <c r="H11" s="29"/>
      <c r="I11" s="30"/>
    </row>
    <row r="12" spans="1:9" ht="17.25" customHeight="1" thickBot="1" x14ac:dyDescent="0.25">
      <c r="A12" s="31" t="s">
        <v>72</v>
      </c>
      <c r="B12" s="29"/>
      <c r="C12" s="29"/>
      <c r="D12" s="29"/>
      <c r="E12" s="29"/>
      <c r="F12" s="29"/>
      <c r="G12" s="29"/>
      <c r="H12" s="29"/>
      <c r="I12" s="30"/>
    </row>
    <row r="13" spans="1:9" ht="17.25" customHeight="1" thickBot="1" x14ac:dyDescent="0.25">
      <c r="A13" s="31"/>
      <c r="B13" s="29"/>
      <c r="C13" s="29"/>
      <c r="D13" s="29"/>
      <c r="E13" s="29"/>
      <c r="F13" s="29"/>
      <c r="G13" s="29"/>
      <c r="H13" s="29"/>
      <c r="I13" s="30"/>
    </row>
    <row r="14" spans="1:9" ht="17.25" customHeight="1" thickBot="1" x14ac:dyDescent="0.25">
      <c r="A14" s="31"/>
      <c r="B14" s="29"/>
      <c r="C14" s="29"/>
      <c r="D14" s="29"/>
      <c r="E14" s="29"/>
      <c r="F14" s="29"/>
      <c r="G14" s="29"/>
      <c r="H14" s="29"/>
      <c r="I14" s="30"/>
    </row>
    <row r="15" spans="1:9" ht="17.25" customHeight="1" thickBot="1" x14ac:dyDescent="0.25">
      <c r="A15" s="31"/>
      <c r="B15" s="29"/>
      <c r="C15" s="29"/>
      <c r="D15" s="29"/>
      <c r="E15" s="29"/>
      <c r="F15" s="29"/>
      <c r="G15" s="29"/>
      <c r="H15" s="29"/>
      <c r="I15" s="30"/>
    </row>
    <row r="16" spans="1:9" ht="17.25" customHeight="1" thickBot="1" x14ac:dyDescent="0.25">
      <c r="A16" s="39"/>
      <c r="B16" s="32"/>
      <c r="C16" s="32"/>
      <c r="D16" s="32"/>
      <c r="E16" s="32"/>
      <c r="F16" s="32"/>
      <c r="G16" s="32"/>
      <c r="H16" s="33" t="s">
        <v>73</v>
      </c>
      <c r="I16" s="34">
        <f>SUM(I8:I15)</f>
        <v>0</v>
      </c>
    </row>
  </sheetData>
  <mergeCells count="3">
    <mergeCell ref="B1:D1"/>
    <mergeCell ref="B3:D3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Calculation</vt:lpstr>
      <vt:lpstr>Staffing Schedule</vt:lpstr>
    </vt:vector>
  </TitlesOfParts>
  <Company>St. Clair County Mental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Sparks</dc:creator>
  <cp:lastModifiedBy>Kimberly Prowse</cp:lastModifiedBy>
  <cp:lastPrinted>2022-05-25T16:58:33Z</cp:lastPrinted>
  <dcterms:created xsi:type="dcterms:W3CDTF">2017-01-24T16:41:05Z</dcterms:created>
  <dcterms:modified xsi:type="dcterms:W3CDTF">2026-10-16T15:49:12Z</dcterms:modified>
</cp:coreProperties>
</file>